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37FA4FEB-4AA2-814E-BCDB-36EEA3CD8F02}" xr6:coauthVersionLast="47" xr6:coauthVersionMax="47" xr10:uidLastSave="{00000000-0000-0000-0000-000000000000}"/>
  <bookViews>
    <workbookView xWindow="0" yWindow="760" windowWidth="30240" windowHeight="17180" xr2:uid="{5E8FE23A-DFD1-D44F-B3A1-55C1DA6EB2DD}"/>
  </bookViews>
  <sheets>
    <sheet name="TW 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K14" i="1"/>
  <c r="M14" i="1" s="1"/>
  <c r="K13" i="1"/>
  <c r="M13" i="1" s="1"/>
  <c r="M12" i="1"/>
  <c r="K12" i="1"/>
  <c r="G11" i="1"/>
  <c r="K11" i="1" s="1"/>
  <c r="M11" i="1" s="1"/>
  <c r="K10" i="1"/>
  <c r="M10" i="1" s="1"/>
  <c r="G10" i="1"/>
  <c r="G15" i="1" s="1"/>
  <c r="M9" i="1"/>
  <c r="K9" i="1"/>
  <c r="K8" i="1"/>
  <c r="M8" i="1" s="1"/>
  <c r="M7" i="1"/>
  <c r="K7" i="1"/>
  <c r="M6" i="1"/>
  <c r="K6" i="1"/>
  <c r="K15" i="1" s="1"/>
  <c r="M15" i="1" l="1"/>
</calcChain>
</file>

<file path=xl/sharedStrings.xml><?xml version="1.0" encoding="utf-8"?>
<sst xmlns="http://schemas.openxmlformats.org/spreadsheetml/2006/main" count="33" uniqueCount="29">
  <si>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</si>
  <si>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</si>
  <si>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</si>
  <si>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</si>
  <si>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</si>
  <si>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</si>
  <si>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</si>
  <si>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</si>
  <si>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</si>
  <si>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</si>
  <si>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</si>
  <si>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</si>
  <si>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</si>
  <si>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</si>
  <si>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Teresa Woo-Paw</t>
  </si>
  <si>
    <t>Chairperson</t>
  </si>
  <si>
    <t>May 18 - 20, 2023</t>
  </si>
  <si>
    <t>AAR Coalition Steering Committee</t>
  </si>
  <si>
    <t>Vancouver</t>
  </si>
  <si>
    <t>May 29 -30, 2023</t>
  </si>
  <si>
    <t>Gov of Canada Asian Heritage Month Event</t>
  </si>
  <si>
    <t>Ottawa</t>
  </si>
  <si>
    <t>Canadian Heritage Portfolio’s Crown corporation Chairs</t>
  </si>
  <si>
    <t>Winnipeg</t>
  </si>
  <si>
    <t xml:space="preserve">CAAARC Co-Chair meeting </t>
  </si>
  <si>
    <t>Toronto</t>
  </si>
  <si>
    <t>Moncton for BD mtg</t>
  </si>
  <si>
    <t>Moncton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</si>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</sst>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#,##0;[Red]#,##0"/>
    <numFmt numFmtId="166" formatCode="#,##0.00;[Red]#,##0.00"/>
  </numFmts>
  <fonts count="19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8"/>
      <color theme="0"/>
      <name val="Arial Baltic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CE2908"/>
      </left>
      <right/>
      <top/>
      <bottom/>
      <diagonal/>
    </border>
    <border>
      <left/>
      <right style="thin">
        <color rgb="FFCE2908"/>
      </right>
      <top/>
      <bottom/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rgb="FFCE2908"/>
      </right>
      <top/>
      <bottom style="thin">
        <color rgb="FFCE2908"/>
      </bottom>
      <diagonal/>
    </border>
    <border>
      <left style="thin">
        <color rgb="FFCE2908"/>
      </left>
      <right/>
      <top style="thin">
        <color rgb="FFCE2908"/>
      </top>
      <bottom style="thin">
        <color rgb="FFCE290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2" fillId="0" borderId="4" xfId="0" applyFont="1" applyBorder="1"/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164" fontId="13" fillId="0" borderId="15" xfId="0" applyNumberFormat="1" applyFont="1" applyBorder="1" applyAlignment="1">
      <alignment horizontal="left"/>
    </xf>
    <xf numFmtId="0" fontId="14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165" fontId="15" fillId="0" borderId="16" xfId="0" applyNumberFormat="1" applyFont="1" applyBorder="1" applyAlignment="1">
      <alignment horizontal="right" wrapText="1"/>
    </xf>
    <xf numFmtId="165" fontId="16" fillId="0" borderId="16" xfId="0" applyNumberFormat="1" applyFont="1" applyBorder="1" applyAlignment="1">
      <alignment horizontal="right"/>
    </xf>
    <xf numFmtId="165" fontId="16" fillId="0" borderId="16" xfId="0" applyNumberFormat="1" applyFont="1" applyBorder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wrapText="1"/>
    </xf>
    <xf numFmtId="0" fontId="15" fillId="0" borderId="16" xfId="0" applyFont="1" applyBorder="1" applyAlignment="1">
      <alignment horizontal="left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5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165" fontId="18" fillId="0" borderId="16" xfId="0" applyNumberFormat="1" applyFont="1" applyBorder="1" applyAlignment="1">
      <alignment horizontal="right"/>
    </xf>
    <xf numFmtId="165" fontId="18" fillId="0" borderId="16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6" fontId="8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2844-19B9-C749-AE7C-32EC9486C893}">
  <dimension ref="A1:M2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activeCell="D11" sqref="D11:F11"/>
    </sheetView>
  </sheetViews>
  <sheetFormatPr baseColWidth="10" defaultRowHeight="15"/>
  <cols>
    <col min="1" max="1" width="16.33203125" customWidth="1"/>
    <col min="2" max="2" width="2" customWidth="1"/>
    <col min="3" max="3" width="12" customWidth="1"/>
    <col min="4" max="4" width="18.5" customWidth="1"/>
    <col min="5" max="5" width="32.6640625" customWidth="1"/>
    <col min="6" max="6" width="8.83203125" style="57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256" width="8.83203125" customWidth="1"/>
    <col min="257" max="257" width="16.33203125" customWidth="1"/>
    <col min="258" max="258" width="2" customWidth="1"/>
    <col min="259" max="259" width="12" customWidth="1"/>
    <col min="260" max="260" width="18.5" customWidth="1"/>
    <col min="261" max="261" width="32.6640625" customWidth="1"/>
    <col min="262" max="262" width="8.832031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512" width="8.83203125" customWidth="1"/>
    <col min="513" max="513" width="16.33203125" customWidth="1"/>
    <col min="514" max="514" width="2" customWidth="1"/>
    <col min="515" max="515" width="12" customWidth="1"/>
    <col min="516" max="516" width="18.5" customWidth="1"/>
    <col min="517" max="517" width="32.6640625" customWidth="1"/>
    <col min="518" max="518" width="8.832031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768" width="8.83203125" customWidth="1"/>
    <col min="769" max="769" width="16.33203125" customWidth="1"/>
    <col min="770" max="770" width="2" customWidth="1"/>
    <col min="771" max="771" width="12" customWidth="1"/>
    <col min="772" max="772" width="18.5" customWidth="1"/>
    <col min="773" max="773" width="32.6640625" customWidth="1"/>
    <col min="774" max="774" width="8.832031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1024" width="8.83203125" customWidth="1"/>
    <col min="1025" max="1025" width="16.33203125" customWidth="1"/>
    <col min="1026" max="1026" width="2" customWidth="1"/>
    <col min="1027" max="1027" width="12" customWidth="1"/>
    <col min="1028" max="1028" width="18.5" customWidth="1"/>
    <col min="1029" max="1029" width="32.6640625" customWidth="1"/>
    <col min="1030" max="1030" width="8.832031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280" width="8.83203125" customWidth="1"/>
    <col min="1281" max="1281" width="16.33203125" customWidth="1"/>
    <col min="1282" max="1282" width="2" customWidth="1"/>
    <col min="1283" max="1283" width="12" customWidth="1"/>
    <col min="1284" max="1284" width="18.5" customWidth="1"/>
    <col min="1285" max="1285" width="32.6640625" customWidth="1"/>
    <col min="1286" max="1286" width="8.832031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536" width="8.83203125" customWidth="1"/>
    <col min="1537" max="1537" width="16.33203125" customWidth="1"/>
    <col min="1538" max="1538" width="2" customWidth="1"/>
    <col min="1539" max="1539" width="12" customWidth="1"/>
    <col min="1540" max="1540" width="18.5" customWidth="1"/>
    <col min="1541" max="1541" width="32.6640625" customWidth="1"/>
    <col min="1542" max="1542" width="8.832031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792" width="8.83203125" customWidth="1"/>
    <col min="1793" max="1793" width="16.33203125" customWidth="1"/>
    <col min="1794" max="1794" width="2" customWidth="1"/>
    <col min="1795" max="1795" width="12" customWidth="1"/>
    <col min="1796" max="1796" width="18.5" customWidth="1"/>
    <col min="1797" max="1797" width="32.6640625" customWidth="1"/>
    <col min="1798" max="1798" width="8.832031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2048" width="8.83203125" customWidth="1"/>
    <col min="2049" max="2049" width="16.33203125" customWidth="1"/>
    <col min="2050" max="2050" width="2" customWidth="1"/>
    <col min="2051" max="2051" width="12" customWidth="1"/>
    <col min="2052" max="2052" width="18.5" customWidth="1"/>
    <col min="2053" max="2053" width="32.6640625" customWidth="1"/>
    <col min="2054" max="2054" width="8.832031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304" width="8.83203125" customWidth="1"/>
    <col min="2305" max="2305" width="16.33203125" customWidth="1"/>
    <col min="2306" max="2306" width="2" customWidth="1"/>
    <col min="2307" max="2307" width="12" customWidth="1"/>
    <col min="2308" max="2308" width="18.5" customWidth="1"/>
    <col min="2309" max="2309" width="32.6640625" customWidth="1"/>
    <col min="2310" max="2310" width="8.832031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560" width="8.83203125" customWidth="1"/>
    <col min="2561" max="2561" width="16.33203125" customWidth="1"/>
    <col min="2562" max="2562" width="2" customWidth="1"/>
    <col min="2563" max="2563" width="12" customWidth="1"/>
    <col min="2564" max="2564" width="18.5" customWidth="1"/>
    <col min="2565" max="2565" width="32.6640625" customWidth="1"/>
    <col min="2566" max="2566" width="8.832031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816" width="8.83203125" customWidth="1"/>
    <col min="2817" max="2817" width="16.33203125" customWidth="1"/>
    <col min="2818" max="2818" width="2" customWidth="1"/>
    <col min="2819" max="2819" width="12" customWidth="1"/>
    <col min="2820" max="2820" width="18.5" customWidth="1"/>
    <col min="2821" max="2821" width="32.6640625" customWidth="1"/>
    <col min="2822" max="2822" width="8.832031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3072" width="8.83203125" customWidth="1"/>
    <col min="3073" max="3073" width="16.33203125" customWidth="1"/>
    <col min="3074" max="3074" width="2" customWidth="1"/>
    <col min="3075" max="3075" width="12" customWidth="1"/>
    <col min="3076" max="3076" width="18.5" customWidth="1"/>
    <col min="3077" max="3077" width="32.6640625" customWidth="1"/>
    <col min="3078" max="3078" width="8.832031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328" width="8.83203125" customWidth="1"/>
    <col min="3329" max="3329" width="16.33203125" customWidth="1"/>
    <col min="3330" max="3330" width="2" customWidth="1"/>
    <col min="3331" max="3331" width="12" customWidth="1"/>
    <col min="3332" max="3332" width="18.5" customWidth="1"/>
    <col min="3333" max="3333" width="32.6640625" customWidth="1"/>
    <col min="3334" max="3334" width="8.832031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584" width="8.83203125" customWidth="1"/>
    <col min="3585" max="3585" width="16.33203125" customWidth="1"/>
    <col min="3586" max="3586" width="2" customWidth="1"/>
    <col min="3587" max="3587" width="12" customWidth="1"/>
    <col min="3588" max="3588" width="18.5" customWidth="1"/>
    <col min="3589" max="3589" width="32.6640625" customWidth="1"/>
    <col min="3590" max="3590" width="8.832031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840" width="8.83203125" customWidth="1"/>
    <col min="3841" max="3841" width="16.33203125" customWidth="1"/>
    <col min="3842" max="3842" width="2" customWidth="1"/>
    <col min="3843" max="3843" width="12" customWidth="1"/>
    <col min="3844" max="3844" width="18.5" customWidth="1"/>
    <col min="3845" max="3845" width="32.6640625" customWidth="1"/>
    <col min="3846" max="3846" width="8.832031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4096" width="8.83203125" customWidth="1"/>
    <col min="4097" max="4097" width="16.33203125" customWidth="1"/>
    <col min="4098" max="4098" width="2" customWidth="1"/>
    <col min="4099" max="4099" width="12" customWidth="1"/>
    <col min="4100" max="4100" width="18.5" customWidth="1"/>
    <col min="4101" max="4101" width="32.6640625" customWidth="1"/>
    <col min="4102" max="4102" width="8.832031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352" width="8.83203125" customWidth="1"/>
    <col min="4353" max="4353" width="16.33203125" customWidth="1"/>
    <col min="4354" max="4354" width="2" customWidth="1"/>
    <col min="4355" max="4355" width="12" customWidth="1"/>
    <col min="4356" max="4356" width="18.5" customWidth="1"/>
    <col min="4357" max="4357" width="32.6640625" customWidth="1"/>
    <col min="4358" max="4358" width="8.832031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608" width="8.83203125" customWidth="1"/>
    <col min="4609" max="4609" width="16.33203125" customWidth="1"/>
    <col min="4610" max="4610" width="2" customWidth="1"/>
    <col min="4611" max="4611" width="12" customWidth="1"/>
    <col min="4612" max="4612" width="18.5" customWidth="1"/>
    <col min="4613" max="4613" width="32.6640625" customWidth="1"/>
    <col min="4614" max="4614" width="8.832031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864" width="8.83203125" customWidth="1"/>
    <col min="4865" max="4865" width="16.33203125" customWidth="1"/>
    <col min="4866" max="4866" width="2" customWidth="1"/>
    <col min="4867" max="4867" width="12" customWidth="1"/>
    <col min="4868" max="4868" width="18.5" customWidth="1"/>
    <col min="4869" max="4869" width="32.6640625" customWidth="1"/>
    <col min="4870" max="4870" width="8.832031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5120" width="8.83203125" customWidth="1"/>
    <col min="5121" max="5121" width="16.33203125" customWidth="1"/>
    <col min="5122" max="5122" width="2" customWidth="1"/>
    <col min="5123" max="5123" width="12" customWidth="1"/>
    <col min="5124" max="5124" width="18.5" customWidth="1"/>
    <col min="5125" max="5125" width="32.6640625" customWidth="1"/>
    <col min="5126" max="5126" width="8.832031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376" width="8.83203125" customWidth="1"/>
    <col min="5377" max="5377" width="16.33203125" customWidth="1"/>
    <col min="5378" max="5378" width="2" customWidth="1"/>
    <col min="5379" max="5379" width="12" customWidth="1"/>
    <col min="5380" max="5380" width="18.5" customWidth="1"/>
    <col min="5381" max="5381" width="32.6640625" customWidth="1"/>
    <col min="5382" max="5382" width="8.832031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632" width="8.83203125" customWidth="1"/>
    <col min="5633" max="5633" width="16.33203125" customWidth="1"/>
    <col min="5634" max="5634" width="2" customWidth="1"/>
    <col min="5635" max="5635" width="12" customWidth="1"/>
    <col min="5636" max="5636" width="18.5" customWidth="1"/>
    <col min="5637" max="5637" width="32.6640625" customWidth="1"/>
    <col min="5638" max="5638" width="8.832031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888" width="8.83203125" customWidth="1"/>
    <col min="5889" max="5889" width="16.33203125" customWidth="1"/>
    <col min="5890" max="5890" width="2" customWidth="1"/>
    <col min="5891" max="5891" width="12" customWidth="1"/>
    <col min="5892" max="5892" width="18.5" customWidth="1"/>
    <col min="5893" max="5893" width="32.6640625" customWidth="1"/>
    <col min="5894" max="5894" width="8.832031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6144" width="8.83203125" customWidth="1"/>
    <col min="6145" max="6145" width="16.33203125" customWidth="1"/>
    <col min="6146" max="6146" width="2" customWidth="1"/>
    <col min="6147" max="6147" width="12" customWidth="1"/>
    <col min="6148" max="6148" width="18.5" customWidth="1"/>
    <col min="6149" max="6149" width="32.6640625" customWidth="1"/>
    <col min="6150" max="6150" width="8.832031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400" width="8.83203125" customWidth="1"/>
    <col min="6401" max="6401" width="16.33203125" customWidth="1"/>
    <col min="6402" max="6402" width="2" customWidth="1"/>
    <col min="6403" max="6403" width="12" customWidth="1"/>
    <col min="6404" max="6404" width="18.5" customWidth="1"/>
    <col min="6405" max="6405" width="32.6640625" customWidth="1"/>
    <col min="6406" max="6406" width="8.832031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656" width="8.83203125" customWidth="1"/>
    <col min="6657" max="6657" width="16.33203125" customWidth="1"/>
    <col min="6658" max="6658" width="2" customWidth="1"/>
    <col min="6659" max="6659" width="12" customWidth="1"/>
    <col min="6660" max="6660" width="18.5" customWidth="1"/>
    <col min="6661" max="6661" width="32.6640625" customWidth="1"/>
    <col min="6662" max="6662" width="8.832031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912" width="8.83203125" customWidth="1"/>
    <col min="6913" max="6913" width="16.33203125" customWidth="1"/>
    <col min="6914" max="6914" width="2" customWidth="1"/>
    <col min="6915" max="6915" width="12" customWidth="1"/>
    <col min="6916" max="6916" width="18.5" customWidth="1"/>
    <col min="6917" max="6917" width="32.6640625" customWidth="1"/>
    <col min="6918" max="6918" width="8.832031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7168" width="8.83203125" customWidth="1"/>
    <col min="7169" max="7169" width="16.33203125" customWidth="1"/>
    <col min="7170" max="7170" width="2" customWidth="1"/>
    <col min="7171" max="7171" width="12" customWidth="1"/>
    <col min="7172" max="7172" width="18.5" customWidth="1"/>
    <col min="7173" max="7173" width="32.6640625" customWidth="1"/>
    <col min="7174" max="7174" width="8.832031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424" width="8.83203125" customWidth="1"/>
    <col min="7425" max="7425" width="16.33203125" customWidth="1"/>
    <col min="7426" max="7426" width="2" customWidth="1"/>
    <col min="7427" max="7427" width="12" customWidth="1"/>
    <col min="7428" max="7428" width="18.5" customWidth="1"/>
    <col min="7429" max="7429" width="32.6640625" customWidth="1"/>
    <col min="7430" max="7430" width="8.832031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680" width="8.83203125" customWidth="1"/>
    <col min="7681" max="7681" width="16.33203125" customWidth="1"/>
    <col min="7682" max="7682" width="2" customWidth="1"/>
    <col min="7683" max="7683" width="12" customWidth="1"/>
    <col min="7684" max="7684" width="18.5" customWidth="1"/>
    <col min="7685" max="7685" width="32.6640625" customWidth="1"/>
    <col min="7686" max="7686" width="8.832031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936" width="8.83203125" customWidth="1"/>
    <col min="7937" max="7937" width="16.33203125" customWidth="1"/>
    <col min="7938" max="7938" width="2" customWidth="1"/>
    <col min="7939" max="7939" width="12" customWidth="1"/>
    <col min="7940" max="7940" width="18.5" customWidth="1"/>
    <col min="7941" max="7941" width="32.6640625" customWidth="1"/>
    <col min="7942" max="7942" width="8.832031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8192" width="8.83203125" customWidth="1"/>
    <col min="8193" max="8193" width="16.33203125" customWidth="1"/>
    <col min="8194" max="8194" width="2" customWidth="1"/>
    <col min="8195" max="8195" width="12" customWidth="1"/>
    <col min="8196" max="8196" width="18.5" customWidth="1"/>
    <col min="8197" max="8197" width="32.6640625" customWidth="1"/>
    <col min="8198" max="8198" width="8.832031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448" width="8.83203125" customWidth="1"/>
    <col min="8449" max="8449" width="16.33203125" customWidth="1"/>
    <col min="8450" max="8450" width="2" customWidth="1"/>
    <col min="8451" max="8451" width="12" customWidth="1"/>
    <col min="8452" max="8452" width="18.5" customWidth="1"/>
    <col min="8453" max="8453" width="32.6640625" customWidth="1"/>
    <col min="8454" max="8454" width="8.832031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704" width="8.83203125" customWidth="1"/>
    <col min="8705" max="8705" width="16.33203125" customWidth="1"/>
    <col min="8706" max="8706" width="2" customWidth="1"/>
    <col min="8707" max="8707" width="12" customWidth="1"/>
    <col min="8708" max="8708" width="18.5" customWidth="1"/>
    <col min="8709" max="8709" width="32.6640625" customWidth="1"/>
    <col min="8710" max="8710" width="8.832031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960" width="8.83203125" customWidth="1"/>
    <col min="8961" max="8961" width="16.33203125" customWidth="1"/>
    <col min="8962" max="8962" width="2" customWidth="1"/>
    <col min="8963" max="8963" width="12" customWidth="1"/>
    <col min="8964" max="8964" width="18.5" customWidth="1"/>
    <col min="8965" max="8965" width="32.6640625" customWidth="1"/>
    <col min="8966" max="8966" width="8.832031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9216" width="8.83203125" customWidth="1"/>
    <col min="9217" max="9217" width="16.33203125" customWidth="1"/>
    <col min="9218" max="9218" width="2" customWidth="1"/>
    <col min="9219" max="9219" width="12" customWidth="1"/>
    <col min="9220" max="9220" width="18.5" customWidth="1"/>
    <col min="9221" max="9221" width="32.6640625" customWidth="1"/>
    <col min="9222" max="9222" width="8.832031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472" width="8.83203125" customWidth="1"/>
    <col min="9473" max="9473" width="16.33203125" customWidth="1"/>
    <col min="9474" max="9474" width="2" customWidth="1"/>
    <col min="9475" max="9475" width="12" customWidth="1"/>
    <col min="9476" max="9476" width="18.5" customWidth="1"/>
    <col min="9477" max="9477" width="32.6640625" customWidth="1"/>
    <col min="9478" max="9478" width="8.832031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728" width="8.83203125" customWidth="1"/>
    <col min="9729" max="9729" width="16.33203125" customWidth="1"/>
    <col min="9730" max="9730" width="2" customWidth="1"/>
    <col min="9731" max="9731" width="12" customWidth="1"/>
    <col min="9732" max="9732" width="18.5" customWidth="1"/>
    <col min="9733" max="9733" width="32.6640625" customWidth="1"/>
    <col min="9734" max="9734" width="8.832031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984" width="8.83203125" customWidth="1"/>
    <col min="9985" max="9985" width="16.33203125" customWidth="1"/>
    <col min="9986" max="9986" width="2" customWidth="1"/>
    <col min="9987" max="9987" width="12" customWidth="1"/>
    <col min="9988" max="9988" width="18.5" customWidth="1"/>
    <col min="9989" max="9989" width="32.6640625" customWidth="1"/>
    <col min="9990" max="9990" width="8.832031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10240" width="8.83203125" customWidth="1"/>
    <col min="10241" max="10241" width="16.33203125" customWidth="1"/>
    <col min="10242" max="10242" width="2" customWidth="1"/>
    <col min="10243" max="10243" width="12" customWidth="1"/>
    <col min="10244" max="10244" width="18.5" customWidth="1"/>
    <col min="10245" max="10245" width="32.6640625" customWidth="1"/>
    <col min="10246" max="10246" width="8.832031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496" width="8.83203125" customWidth="1"/>
    <col min="10497" max="10497" width="16.33203125" customWidth="1"/>
    <col min="10498" max="10498" width="2" customWidth="1"/>
    <col min="10499" max="10499" width="12" customWidth="1"/>
    <col min="10500" max="10500" width="18.5" customWidth="1"/>
    <col min="10501" max="10501" width="32.6640625" customWidth="1"/>
    <col min="10502" max="10502" width="8.832031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752" width="8.83203125" customWidth="1"/>
    <col min="10753" max="10753" width="16.33203125" customWidth="1"/>
    <col min="10754" max="10754" width="2" customWidth="1"/>
    <col min="10755" max="10755" width="12" customWidth="1"/>
    <col min="10756" max="10756" width="18.5" customWidth="1"/>
    <col min="10757" max="10757" width="32.6640625" customWidth="1"/>
    <col min="10758" max="10758" width="8.832031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1008" width="8.83203125" customWidth="1"/>
    <col min="11009" max="11009" width="16.33203125" customWidth="1"/>
    <col min="11010" max="11010" width="2" customWidth="1"/>
    <col min="11011" max="11011" width="12" customWidth="1"/>
    <col min="11012" max="11012" width="18.5" customWidth="1"/>
    <col min="11013" max="11013" width="32.6640625" customWidth="1"/>
    <col min="11014" max="11014" width="8.832031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264" width="8.83203125" customWidth="1"/>
    <col min="11265" max="11265" width="16.33203125" customWidth="1"/>
    <col min="11266" max="11266" width="2" customWidth="1"/>
    <col min="11267" max="11267" width="12" customWidth="1"/>
    <col min="11268" max="11268" width="18.5" customWidth="1"/>
    <col min="11269" max="11269" width="32.6640625" customWidth="1"/>
    <col min="11270" max="11270" width="8.832031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520" width="8.83203125" customWidth="1"/>
    <col min="11521" max="11521" width="16.33203125" customWidth="1"/>
    <col min="11522" max="11522" width="2" customWidth="1"/>
    <col min="11523" max="11523" width="12" customWidth="1"/>
    <col min="11524" max="11524" width="18.5" customWidth="1"/>
    <col min="11525" max="11525" width="32.6640625" customWidth="1"/>
    <col min="11526" max="11526" width="8.832031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776" width="8.83203125" customWidth="1"/>
    <col min="11777" max="11777" width="16.33203125" customWidth="1"/>
    <col min="11778" max="11778" width="2" customWidth="1"/>
    <col min="11779" max="11779" width="12" customWidth="1"/>
    <col min="11780" max="11780" width="18.5" customWidth="1"/>
    <col min="11781" max="11781" width="32.6640625" customWidth="1"/>
    <col min="11782" max="11782" width="8.832031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2032" width="8.83203125" customWidth="1"/>
    <col min="12033" max="12033" width="16.33203125" customWidth="1"/>
    <col min="12034" max="12034" width="2" customWidth="1"/>
    <col min="12035" max="12035" width="12" customWidth="1"/>
    <col min="12036" max="12036" width="18.5" customWidth="1"/>
    <col min="12037" max="12037" width="32.6640625" customWidth="1"/>
    <col min="12038" max="12038" width="8.832031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288" width="8.83203125" customWidth="1"/>
    <col min="12289" max="12289" width="16.33203125" customWidth="1"/>
    <col min="12290" max="12290" width="2" customWidth="1"/>
    <col min="12291" max="12291" width="12" customWidth="1"/>
    <col min="12292" max="12292" width="18.5" customWidth="1"/>
    <col min="12293" max="12293" width="32.6640625" customWidth="1"/>
    <col min="12294" max="12294" width="8.832031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544" width="8.83203125" customWidth="1"/>
    <col min="12545" max="12545" width="16.33203125" customWidth="1"/>
    <col min="12546" max="12546" width="2" customWidth="1"/>
    <col min="12547" max="12547" width="12" customWidth="1"/>
    <col min="12548" max="12548" width="18.5" customWidth="1"/>
    <col min="12549" max="12549" width="32.6640625" customWidth="1"/>
    <col min="12550" max="12550" width="8.832031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800" width="8.83203125" customWidth="1"/>
    <col min="12801" max="12801" width="16.33203125" customWidth="1"/>
    <col min="12802" max="12802" width="2" customWidth="1"/>
    <col min="12803" max="12803" width="12" customWidth="1"/>
    <col min="12804" max="12804" width="18.5" customWidth="1"/>
    <col min="12805" max="12805" width="32.6640625" customWidth="1"/>
    <col min="12806" max="12806" width="8.832031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3056" width="8.83203125" customWidth="1"/>
    <col min="13057" max="13057" width="16.33203125" customWidth="1"/>
    <col min="13058" max="13058" width="2" customWidth="1"/>
    <col min="13059" max="13059" width="12" customWidth="1"/>
    <col min="13060" max="13060" width="18.5" customWidth="1"/>
    <col min="13061" max="13061" width="32.6640625" customWidth="1"/>
    <col min="13062" max="13062" width="8.832031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312" width="8.83203125" customWidth="1"/>
    <col min="13313" max="13313" width="16.33203125" customWidth="1"/>
    <col min="13314" max="13314" width="2" customWidth="1"/>
    <col min="13315" max="13315" width="12" customWidth="1"/>
    <col min="13316" max="13316" width="18.5" customWidth="1"/>
    <col min="13317" max="13317" width="32.6640625" customWidth="1"/>
    <col min="13318" max="13318" width="8.832031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568" width="8.83203125" customWidth="1"/>
    <col min="13569" max="13569" width="16.33203125" customWidth="1"/>
    <col min="13570" max="13570" width="2" customWidth="1"/>
    <col min="13571" max="13571" width="12" customWidth="1"/>
    <col min="13572" max="13572" width="18.5" customWidth="1"/>
    <col min="13573" max="13573" width="32.6640625" customWidth="1"/>
    <col min="13574" max="13574" width="8.832031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824" width="8.83203125" customWidth="1"/>
    <col min="13825" max="13825" width="16.33203125" customWidth="1"/>
    <col min="13826" max="13826" width="2" customWidth="1"/>
    <col min="13827" max="13827" width="12" customWidth="1"/>
    <col min="13828" max="13828" width="18.5" customWidth="1"/>
    <col min="13829" max="13829" width="32.6640625" customWidth="1"/>
    <col min="13830" max="13830" width="8.832031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4080" width="8.83203125" customWidth="1"/>
    <col min="14081" max="14081" width="16.33203125" customWidth="1"/>
    <col min="14082" max="14082" width="2" customWidth="1"/>
    <col min="14083" max="14083" width="12" customWidth="1"/>
    <col min="14084" max="14084" width="18.5" customWidth="1"/>
    <col min="14085" max="14085" width="32.6640625" customWidth="1"/>
    <col min="14086" max="14086" width="8.832031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336" width="8.83203125" customWidth="1"/>
    <col min="14337" max="14337" width="16.33203125" customWidth="1"/>
    <col min="14338" max="14338" width="2" customWidth="1"/>
    <col min="14339" max="14339" width="12" customWidth="1"/>
    <col min="14340" max="14340" width="18.5" customWidth="1"/>
    <col min="14341" max="14341" width="32.6640625" customWidth="1"/>
    <col min="14342" max="14342" width="8.832031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592" width="8.83203125" customWidth="1"/>
    <col min="14593" max="14593" width="16.33203125" customWidth="1"/>
    <col min="14594" max="14594" width="2" customWidth="1"/>
    <col min="14595" max="14595" width="12" customWidth="1"/>
    <col min="14596" max="14596" width="18.5" customWidth="1"/>
    <col min="14597" max="14597" width="32.6640625" customWidth="1"/>
    <col min="14598" max="14598" width="8.832031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848" width="8.83203125" customWidth="1"/>
    <col min="14849" max="14849" width="16.33203125" customWidth="1"/>
    <col min="14850" max="14850" width="2" customWidth="1"/>
    <col min="14851" max="14851" width="12" customWidth="1"/>
    <col min="14852" max="14852" width="18.5" customWidth="1"/>
    <col min="14853" max="14853" width="32.6640625" customWidth="1"/>
    <col min="14854" max="14854" width="8.832031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5104" width="8.83203125" customWidth="1"/>
    <col min="15105" max="15105" width="16.33203125" customWidth="1"/>
    <col min="15106" max="15106" width="2" customWidth="1"/>
    <col min="15107" max="15107" width="12" customWidth="1"/>
    <col min="15108" max="15108" width="18.5" customWidth="1"/>
    <col min="15109" max="15109" width="32.6640625" customWidth="1"/>
    <col min="15110" max="15110" width="8.832031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360" width="8.83203125" customWidth="1"/>
    <col min="15361" max="15361" width="16.33203125" customWidth="1"/>
    <col min="15362" max="15362" width="2" customWidth="1"/>
    <col min="15363" max="15363" width="12" customWidth="1"/>
    <col min="15364" max="15364" width="18.5" customWidth="1"/>
    <col min="15365" max="15365" width="32.6640625" customWidth="1"/>
    <col min="15366" max="15366" width="8.832031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616" width="8.83203125" customWidth="1"/>
    <col min="15617" max="15617" width="16.33203125" customWidth="1"/>
    <col min="15618" max="15618" width="2" customWidth="1"/>
    <col min="15619" max="15619" width="12" customWidth="1"/>
    <col min="15620" max="15620" width="18.5" customWidth="1"/>
    <col min="15621" max="15621" width="32.6640625" customWidth="1"/>
    <col min="15622" max="15622" width="8.832031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872" width="8.83203125" customWidth="1"/>
    <col min="15873" max="15873" width="16.33203125" customWidth="1"/>
    <col min="15874" max="15874" width="2" customWidth="1"/>
    <col min="15875" max="15875" width="12" customWidth="1"/>
    <col min="15876" max="15876" width="18.5" customWidth="1"/>
    <col min="15877" max="15877" width="32.6640625" customWidth="1"/>
    <col min="15878" max="15878" width="8.832031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6128" width="8.83203125" customWidth="1"/>
    <col min="16129" max="16129" width="16.33203125" customWidth="1"/>
    <col min="16130" max="16130" width="2" customWidth="1"/>
    <col min="16131" max="16131" width="12" customWidth="1"/>
    <col min="16132" max="16132" width="18.5" customWidth="1"/>
    <col min="16133" max="16133" width="32.6640625" customWidth="1"/>
    <col min="16134" max="16134" width="8.832031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5"/>
    </row>
    <row r="2" spans="1:13" ht="19" thickBot="1">
      <c r="D2" s="6"/>
      <c r="E2" s="6"/>
      <c r="F2" s="7"/>
      <c r="G2" s="6"/>
      <c r="H2" s="6"/>
      <c r="I2" s="6"/>
      <c r="J2" s="6"/>
    </row>
    <row r="3" spans="1:13" ht="24" customHeight="1" thickBot="1">
      <c r="A3" s="8" t="s">
        <v>1</v>
      </c>
      <c r="B3" s="9" t="s">
        <v>2</v>
      </c>
      <c r="C3" s="10"/>
      <c r="D3" s="8" t="s">
        <v>3</v>
      </c>
      <c r="E3" s="8" t="s">
        <v>4</v>
      </c>
      <c r="F3" s="11" t="s">
        <v>5</v>
      </c>
      <c r="G3" s="12" t="s">
        <v>6</v>
      </c>
      <c r="H3" s="13"/>
      <c r="I3" s="13"/>
      <c r="J3" s="13"/>
      <c r="K3" s="13"/>
      <c r="L3" s="13"/>
      <c r="M3" s="14"/>
    </row>
    <row r="4" spans="1:13" ht="35" customHeight="1" thickBot="1">
      <c r="A4" s="15"/>
      <c r="B4" s="16"/>
      <c r="C4" s="17"/>
      <c r="D4" s="18"/>
      <c r="E4" s="18"/>
      <c r="F4" s="19"/>
      <c r="G4" s="20" t="s">
        <v>7</v>
      </c>
      <c r="H4" s="21" t="s">
        <v>8</v>
      </c>
      <c r="I4" s="22" t="s">
        <v>9</v>
      </c>
      <c r="J4" s="21" t="s">
        <v>10</v>
      </c>
      <c r="K4" s="23" t="s">
        <v>11</v>
      </c>
      <c r="L4" s="21" t="s">
        <v>12</v>
      </c>
      <c r="M4" s="24" t="s">
        <v>13</v>
      </c>
    </row>
    <row r="5" spans="1:13">
      <c r="A5" s="25"/>
      <c r="B5" s="25"/>
      <c r="C5" s="25"/>
      <c r="D5" s="26"/>
      <c r="E5" s="26"/>
      <c r="F5" s="27"/>
      <c r="G5" s="26"/>
      <c r="H5" s="26"/>
      <c r="I5" s="26"/>
      <c r="J5" s="26"/>
      <c r="K5" s="28"/>
      <c r="L5" s="28"/>
      <c r="M5" s="28"/>
    </row>
    <row r="6" spans="1:13" ht="24.75" customHeight="1">
      <c r="A6" s="29" t="s">
        <v>14</v>
      </c>
      <c r="B6" s="30"/>
      <c r="C6" s="31" t="s">
        <v>15</v>
      </c>
      <c r="D6" s="32" t="s">
        <v>16</v>
      </c>
      <c r="E6" s="33" t="s">
        <v>17</v>
      </c>
      <c r="F6" s="34" t="s">
        <v>18</v>
      </c>
      <c r="G6" s="35">
        <v>1642.81</v>
      </c>
      <c r="H6" s="35">
        <v>78.77</v>
      </c>
      <c r="I6" s="35">
        <v>312.51</v>
      </c>
      <c r="J6" s="35">
        <v>147</v>
      </c>
      <c r="K6" s="36">
        <f t="shared" ref="K6:K14" si="0">SUM(G6:J6)</f>
        <v>2181.09</v>
      </c>
      <c r="L6" s="36"/>
      <c r="M6" s="37">
        <f>K6+L6</f>
        <v>2181.09</v>
      </c>
    </row>
    <row r="7" spans="1:13" ht="25.25" customHeight="1">
      <c r="A7" s="38"/>
      <c r="B7" s="39"/>
      <c r="C7" s="40"/>
      <c r="D7" s="32" t="s">
        <v>19</v>
      </c>
      <c r="E7" s="33" t="s">
        <v>20</v>
      </c>
      <c r="F7" s="34" t="s">
        <v>21</v>
      </c>
      <c r="G7" s="35">
        <v>640.51</v>
      </c>
      <c r="H7" s="35">
        <v>127.35</v>
      </c>
      <c r="I7" s="35"/>
      <c r="J7" s="35">
        <v>124.7</v>
      </c>
      <c r="K7" s="36">
        <f t="shared" si="0"/>
        <v>892.56000000000006</v>
      </c>
      <c r="L7" s="36"/>
      <c r="M7" s="37">
        <f>K7+L7</f>
        <v>892.56000000000006</v>
      </c>
    </row>
    <row r="8" spans="1:13" ht="24" customHeight="1">
      <c r="A8" s="38"/>
      <c r="B8" s="39"/>
      <c r="C8" s="40"/>
      <c r="D8" s="32">
        <v>45183</v>
      </c>
      <c r="E8" s="41" t="s">
        <v>22</v>
      </c>
      <c r="F8" s="34" t="s">
        <v>23</v>
      </c>
      <c r="G8" s="35">
        <v>500.01</v>
      </c>
      <c r="H8" s="35"/>
      <c r="I8" s="35"/>
      <c r="J8" s="35"/>
      <c r="K8" s="36">
        <f t="shared" si="0"/>
        <v>500.01</v>
      </c>
      <c r="L8" s="36"/>
      <c r="M8" s="37">
        <f t="shared" ref="M8:M14" si="1">K8+L8</f>
        <v>500.01</v>
      </c>
    </row>
    <row r="9" spans="1:13" ht="24" customHeight="1">
      <c r="A9" s="38"/>
      <c r="B9" s="39"/>
      <c r="C9" s="40"/>
      <c r="D9" s="32">
        <v>45189</v>
      </c>
      <c r="E9" s="41"/>
      <c r="F9" s="34" t="s">
        <v>18</v>
      </c>
      <c r="G9" s="35">
        <v>854.25</v>
      </c>
      <c r="H9" s="35">
        <v>32.33</v>
      </c>
      <c r="I9" s="35"/>
      <c r="J9" s="35">
        <v>40.1</v>
      </c>
      <c r="K9" s="36">
        <f t="shared" si="0"/>
        <v>926.68000000000006</v>
      </c>
      <c r="L9" s="36"/>
      <c r="M9" s="37">
        <f t="shared" si="1"/>
        <v>926.68000000000006</v>
      </c>
    </row>
    <row r="10" spans="1:13" ht="24" customHeight="1">
      <c r="A10" s="38"/>
      <c r="B10" s="39"/>
      <c r="C10" s="40"/>
      <c r="D10" s="32">
        <v>45189</v>
      </c>
      <c r="E10" s="41" t="s">
        <v>24</v>
      </c>
      <c r="F10" s="34" t="s">
        <v>25</v>
      </c>
      <c r="G10" s="35">
        <f>437.09+264.25</f>
        <v>701.33999999999992</v>
      </c>
      <c r="H10" s="35">
        <v>110.18</v>
      </c>
      <c r="I10" s="35"/>
      <c r="J10" s="35">
        <v>241.6</v>
      </c>
      <c r="K10" s="36">
        <f t="shared" si="0"/>
        <v>1053.1199999999999</v>
      </c>
      <c r="L10" s="36"/>
      <c r="M10" s="37">
        <f t="shared" si="1"/>
        <v>1053.1199999999999</v>
      </c>
    </row>
    <row r="11" spans="1:13" ht="24" customHeight="1">
      <c r="A11" s="38"/>
      <c r="B11" s="39"/>
      <c r="C11" s="40"/>
      <c r="D11" s="32">
        <v>45250</v>
      </c>
      <c r="E11" s="41" t="s">
        <v>26</v>
      </c>
      <c r="F11" s="34" t="s">
        <v>27</v>
      </c>
      <c r="G11" s="35">
        <f>1633.49+75+1105.29+75</f>
        <v>2888.7799999999997</v>
      </c>
      <c r="H11" s="35"/>
      <c r="I11" s="35"/>
      <c r="J11" s="35"/>
      <c r="K11" s="36">
        <f t="shared" si="0"/>
        <v>2888.7799999999997</v>
      </c>
      <c r="L11" s="36"/>
      <c r="M11" s="37">
        <f t="shared" si="1"/>
        <v>2888.7799999999997</v>
      </c>
    </row>
    <row r="12" spans="1:13" ht="24" customHeight="1">
      <c r="A12" s="38"/>
      <c r="B12" s="39"/>
      <c r="C12" s="40"/>
      <c r="D12" s="32"/>
      <c r="E12" s="41"/>
      <c r="F12" s="34"/>
      <c r="G12" s="35"/>
      <c r="H12" s="35"/>
      <c r="I12" s="35"/>
      <c r="J12" s="35"/>
      <c r="K12" s="36">
        <f t="shared" si="0"/>
        <v>0</v>
      </c>
      <c r="L12" s="36"/>
      <c r="M12" s="37">
        <f t="shared" si="1"/>
        <v>0</v>
      </c>
    </row>
    <row r="13" spans="1:13" ht="24" customHeight="1">
      <c r="A13" s="38"/>
      <c r="B13" s="39"/>
      <c r="C13" s="40"/>
      <c r="D13" s="32"/>
      <c r="E13" s="41"/>
      <c r="F13" s="34"/>
      <c r="G13" s="35"/>
      <c r="H13" s="35"/>
      <c r="I13" s="35"/>
      <c r="J13" s="35"/>
      <c r="K13" s="36">
        <f t="shared" si="0"/>
        <v>0</v>
      </c>
      <c r="L13" s="36"/>
      <c r="M13" s="37">
        <f t="shared" si="1"/>
        <v>0</v>
      </c>
    </row>
    <row r="14" spans="1:13" ht="23.5" customHeight="1">
      <c r="A14" s="42"/>
      <c r="B14" s="43"/>
      <c r="C14" s="44"/>
      <c r="D14" s="32"/>
      <c r="E14" s="41"/>
      <c r="F14" s="34"/>
      <c r="G14" s="35"/>
      <c r="H14" s="35"/>
      <c r="I14" s="35"/>
      <c r="J14" s="35"/>
      <c r="K14" s="36">
        <f t="shared" si="0"/>
        <v>0</v>
      </c>
      <c r="L14" s="36"/>
      <c r="M14" s="37">
        <f t="shared" si="1"/>
        <v>0</v>
      </c>
    </row>
    <row r="15" spans="1:13">
      <c r="A15" s="45"/>
      <c r="B15" s="46"/>
      <c r="C15" s="47"/>
      <c r="D15" s="48"/>
      <c r="E15" s="49" t="s">
        <v>13</v>
      </c>
      <c r="F15" s="50"/>
      <c r="G15" s="51">
        <f t="shared" ref="G15:M15" si="2">SUM(G6:G14)</f>
        <v>7227.7</v>
      </c>
      <c r="H15" s="51">
        <f t="shared" si="2"/>
        <v>348.63</v>
      </c>
      <c r="I15" s="51">
        <f t="shared" si="2"/>
        <v>312.51</v>
      </c>
      <c r="J15" s="51">
        <f t="shared" si="2"/>
        <v>553.4</v>
      </c>
      <c r="K15" s="51">
        <f t="shared" si="2"/>
        <v>8442.24</v>
      </c>
      <c r="L15" s="51">
        <f t="shared" si="2"/>
        <v>0</v>
      </c>
      <c r="M15" s="52">
        <f t="shared" si="2"/>
        <v>8442.24</v>
      </c>
    </row>
    <row r="16" spans="1:13">
      <c r="A16" s="39"/>
      <c r="B16" s="39"/>
      <c r="C16" s="39"/>
      <c r="D16" s="53"/>
      <c r="E16" s="53"/>
      <c r="F16" s="54"/>
      <c r="G16" s="55"/>
      <c r="H16" s="55"/>
      <c r="I16" s="55"/>
      <c r="J16" s="55"/>
      <c r="K16" s="55" t="s">
        <v>28</v>
      </c>
      <c r="L16" s="55"/>
      <c r="M16" s="55"/>
    </row>
    <row r="17" spans="4:13">
      <c r="D17" s="53"/>
      <c r="E17" s="53"/>
      <c r="F17" s="54"/>
      <c r="G17" s="53" t="s">
        <v>28</v>
      </c>
      <c r="H17" s="53"/>
      <c r="I17" s="53"/>
      <c r="J17" s="53"/>
      <c r="K17" s="53"/>
      <c r="L17" s="53"/>
      <c r="M17" s="53"/>
    </row>
    <row r="18" spans="4:13">
      <c r="D18" s="53"/>
      <c r="E18" s="53" t="s">
        <v>28</v>
      </c>
      <c r="F18" s="54"/>
      <c r="G18" s="53"/>
      <c r="H18" s="53"/>
      <c r="I18" s="53"/>
      <c r="J18" s="53"/>
      <c r="K18" s="53"/>
      <c r="L18" s="53"/>
      <c r="M18" s="53"/>
    </row>
    <row r="19" spans="4:13">
      <c r="D19" s="53"/>
      <c r="E19" s="53"/>
      <c r="F19" s="54"/>
      <c r="G19" s="53"/>
      <c r="H19" s="53"/>
      <c r="I19" s="53"/>
      <c r="J19" s="53"/>
      <c r="K19" s="53"/>
      <c r="L19" s="53"/>
      <c r="M19" s="56"/>
    </row>
    <row r="20" spans="4:13">
      <c r="D20" s="53"/>
      <c r="E20" s="53"/>
      <c r="F20" s="54"/>
      <c r="G20" s="53"/>
      <c r="H20" s="53"/>
      <c r="I20" s="53"/>
      <c r="J20" s="53"/>
      <c r="K20" s="53"/>
      <c r="L20" s="53"/>
      <c r="M20" s="53"/>
    </row>
    <row r="21" spans="4:13">
      <c r="D21" s="53"/>
      <c r="J21" s="58"/>
    </row>
    <row r="22" spans="4:13">
      <c r="D22" s="53"/>
    </row>
    <row r="23" spans="4:13">
      <c r="D23" s="53"/>
    </row>
    <row r="24" spans="4:13">
      <c r="D24" s="53"/>
    </row>
    <row r="25" spans="4:13">
      <c r="D25" s="53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DFA4906F-E1E5-4276-88A6-3514AD73C1BA}"/>
</file>

<file path=customXml/itemProps2.xml><?xml version="1.0" encoding="utf-8"?>
<ds:datastoreItem xmlns:ds="http://schemas.openxmlformats.org/officeDocument/2006/customXml" ds:itemID="{18A83BC2-3DF9-4C17-BD5E-4B8503065025}"/>
</file>

<file path=customXml/itemProps3.xml><?xml version="1.0" encoding="utf-8"?>
<ds:datastoreItem xmlns:ds="http://schemas.openxmlformats.org/officeDocument/2006/customXml" ds:itemID="{EDB685A8-1429-4B3A-8C13-E23BE4031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2024-02-21T17:22:56Z</dcterms:created>
  <dcterms:modified xsi:type="dcterms:W3CDTF">2024-02-21T17:40:23Z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