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hecrrffoundation.sharepoint.com/Shared Documents/Website/Documents/Transparency docs/Board Members Travel expenses 2026-2027/"/>
    </mc:Choice>
  </mc:AlternateContent>
  <xr:revisionPtr revIDLastSave="0" documentId="8_{C50C3AA5-78EE-B94C-A326-1A7708DC9566}" xr6:coauthVersionLast="47" xr6:coauthVersionMax="47" xr10:uidLastSave="{00000000-0000-0000-0000-000000000000}"/>
  <bookViews>
    <workbookView xWindow="-48440" yWindow="-2380" windowWidth="39780" windowHeight="22900" xr2:uid="{8567C87A-CED9-4D44-A1A8-35A487EEB517}"/>
  </bookViews>
  <sheets>
    <sheet name="MH26-27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6" i="1" l="1"/>
  <c r="K19" i="1" s="1"/>
  <c r="M19" i="1" s="1"/>
  <c r="M6" i="1"/>
  <c r="K7" i="1"/>
  <c r="M7" i="1"/>
  <c r="K8" i="1"/>
  <c r="M8" i="1" s="1"/>
  <c r="K9" i="1"/>
  <c r="M9" i="1"/>
  <c r="K10" i="1"/>
  <c r="M10" i="1" s="1"/>
  <c r="K11" i="1"/>
  <c r="M11" i="1"/>
  <c r="K12" i="1"/>
  <c r="M12" i="1" s="1"/>
  <c r="K13" i="1"/>
  <c r="M13" i="1"/>
  <c r="K14" i="1"/>
  <c r="M14" i="1"/>
  <c r="K15" i="1"/>
  <c r="M15" i="1"/>
  <c r="K16" i="1"/>
  <c r="M16" i="1" s="1"/>
  <c r="K17" i="1"/>
  <c r="M17" i="1"/>
  <c r="K18" i="1"/>
  <c r="M18" i="1"/>
  <c r="G19" i="1"/>
  <c r="H19" i="1"/>
  <c r="I19" i="1"/>
  <c r="J19" i="1"/>
</calcChain>
</file>

<file path=xl/sharedStrings.xml><?xml version="1.0" encoding="utf-8"?>
<sst xmlns="http://schemas.openxmlformats.org/spreadsheetml/2006/main" count="50" uniqueCount="42">
  <si>
    <t>Total</t>
  </si>
  <si>
    <t>Winnipeg</t>
  </si>
  <si>
    <t>CRRF Board Meeting &amp; Community and Stakeholder Meetings</t>
  </si>
  <si>
    <t>June 22-27, 2026</t>
  </si>
  <si>
    <t>Ottawa</t>
  </si>
  <si>
    <t>Meetings of the Heads of Canadian Heritage Portfolio Organizations; Meetings with government officials</t>
  </si>
  <si>
    <t>June 14-17, 2026</t>
  </si>
  <si>
    <t>Halifax</t>
  </si>
  <si>
    <t>The Globe &amp; Mail Intersect/26 – Halifax &amp; Community and Stakeholder Meetings</t>
  </si>
  <si>
    <t>June 8-10, 2026</t>
  </si>
  <si>
    <t>Toronto</t>
  </si>
  <si>
    <t>The Association for Canadian Jewish Studies (ACJS) 2026 Annual Conference</t>
  </si>
  <si>
    <t>Together Against Hate Initiative Learning Forum by Ottawa Police Service &amp; Meeting with RCMP</t>
  </si>
  <si>
    <t>May 27-29, 2026</t>
  </si>
  <si>
    <t>Calgary</t>
  </si>
  <si>
    <t>2026 Canadian Vote Summit &amp; Community and Stakeholder Meetings</t>
  </si>
  <si>
    <t>May 19-21, 2026</t>
  </si>
  <si>
    <t>SABA (South Asian Bar Association of Toronto)</t>
  </si>
  <si>
    <t>Community and Stakeholder Meetings</t>
  </si>
  <si>
    <t xml:space="preserve">Meeting with the Hon. Marc Miller, Minister of Canadian Identity and Culture and Minister Responsible for Official Languages </t>
  </si>
  <si>
    <t>Evening for Equality 2026 by Women's Legal Education and Action Fund (LEAF) &amp; Community and Stakeholder Meetings</t>
  </si>
  <si>
    <t>The Globe &amp; Mail Intersect/26</t>
  </si>
  <si>
    <t xml:space="preserve"> Ottawa Civic Space Summit </t>
  </si>
  <si>
    <t>April 20-21, 2026</t>
  </si>
  <si>
    <t>DemocracyXChange</t>
  </si>
  <si>
    <t>April 16-18, 2026</t>
  </si>
  <si>
    <t>Executive Director</t>
  </si>
  <si>
    <t>Mohammed Hashim</t>
  </si>
  <si>
    <t xml:space="preserve">Total </t>
  </si>
  <si>
    <t>Hospitality</t>
  </si>
  <si>
    <t xml:space="preserve">Total Travel </t>
  </si>
  <si>
    <t>Per Diem - Meals and Incidentals</t>
  </si>
  <si>
    <t>Accommodation</t>
  </si>
  <si>
    <t>Other transportation &amp; cost</t>
  </si>
  <si>
    <t>Airfare</t>
  </si>
  <si>
    <t>Expenses</t>
  </si>
  <si>
    <t>Destination</t>
  </si>
  <si>
    <t>Purpose</t>
  </si>
  <si>
    <t>Date of Travel</t>
  </si>
  <si>
    <t>Title</t>
  </si>
  <si>
    <t>Name</t>
  </si>
  <si>
    <t>Travel and hospitality expenses in Fiscal Year 2026-2027 for: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</si>
</sst>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 Baltic"/>
    </font>
    <font>
      <b/>
      <sz val="10"/>
      <color rgb="FF0070C0"/>
      <name val="Arial Baltic"/>
    </font>
    <font>
      <b/>
      <sz val="9"/>
      <color theme="1"/>
      <name val="Arial Baltic"/>
    </font>
    <font>
      <b/>
      <sz val="9"/>
      <color rgb="FF000000"/>
      <name val="Arial Baltic"/>
    </font>
    <font>
      <sz val="9"/>
      <color theme="1"/>
      <name val="Arial Baltic"/>
    </font>
    <font>
      <sz val="9"/>
      <color rgb="FF000000"/>
      <name val="Arial Baltic"/>
    </font>
    <font>
      <sz val="9"/>
      <name val="Arial Baltic"/>
    </font>
    <font>
      <sz val="11"/>
      <color rgb="FFFF0000"/>
      <name val="Calibri"/>
      <family val="2"/>
      <scheme val="minor"/>
    </font>
    <font>
      <b/>
      <sz val="10"/>
      <color theme="1"/>
      <name val="Arial Baltic"/>
    </font>
    <font>
      <b/>
      <sz val="9"/>
      <name val="Arial Baltic"/>
    </font>
    <font>
      <b/>
      <sz val="8"/>
      <name val="Arial Baltic"/>
    </font>
    <font>
      <sz val="8"/>
      <color theme="1"/>
      <name val="Arial Baltic"/>
    </font>
    <font>
      <sz val="10"/>
      <color theme="0"/>
      <name val="Arial Baltic"/>
    </font>
    <font>
      <b/>
      <sz val="10"/>
      <color theme="0"/>
      <name val="Arial Baltic"/>
    </font>
    <font>
      <sz val="14"/>
      <color theme="1"/>
      <name val="Arial Baltic"/>
    </font>
    <font>
      <b/>
      <sz val="14"/>
      <name val="Arial Baltic"/>
    </font>
    <font>
      <b/>
      <sz val="8"/>
      <color theme="0"/>
      <name val="Arial Baltic"/>
    </font>
    <font>
      <sz val="11"/>
      <color theme="1"/>
      <name val="Arial Baltic"/>
    </font>
    <font>
      <b/>
      <sz val="14"/>
      <color rgb="FF000000"/>
      <name val="Arial Baltic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</fills>
  <borders count="21">
    <border>
      <left/>
      <right/>
      <top/>
      <bottom/>
      <diagonal/>
    </border>
    <border>
      <left/>
      <right style="thin">
        <color theme="9" tint="-0.499984740745262"/>
      </right>
      <top/>
      <bottom style="medium">
        <color rgb="FFCE2908"/>
      </bottom>
      <diagonal/>
    </border>
    <border>
      <left/>
      <right/>
      <top/>
      <bottom style="medium">
        <color rgb="FFCE2908"/>
      </bottom>
      <diagonal/>
    </border>
    <border>
      <left style="medium">
        <color rgb="FFCE2908"/>
      </left>
      <right/>
      <top/>
      <bottom style="medium">
        <color rgb="FFCE2908"/>
      </bottom>
      <diagonal/>
    </border>
    <border>
      <left/>
      <right style="thin">
        <color theme="9" tint="-0.249977111117893"/>
      </right>
      <top/>
      <bottom/>
      <diagonal/>
    </border>
    <border>
      <left style="medium">
        <color rgb="FFCE2908"/>
      </left>
      <right/>
      <top/>
      <bottom/>
      <diagonal/>
    </border>
    <border>
      <left style="thin">
        <color theme="9" tint="-0.249977111117893"/>
      </left>
      <right style="medium">
        <color theme="9" tint="-0.249977111117893"/>
      </right>
      <top style="thin">
        <color theme="9" tint="-0.249977111117893"/>
      </top>
      <bottom style="medium">
        <color rgb="FFCE2908"/>
      </bottom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medium">
        <color rgb="FFCE2908"/>
      </bottom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249977111117893"/>
      </top>
      <bottom style="medium">
        <color rgb="FFCE2908"/>
      </bottom>
      <diagonal/>
    </border>
    <border>
      <left style="thin">
        <color theme="9" tint="-0.249977111117893"/>
      </left>
      <right style="medium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/>
      <right style="thin">
        <color theme="9" tint="-0.249977111117893"/>
      </right>
      <top style="medium">
        <color rgb="FFCE2908"/>
      </top>
      <bottom style="medium">
        <color theme="9" tint="-0.249977111117893"/>
      </bottom>
      <diagonal/>
    </border>
    <border>
      <left style="thin">
        <color rgb="FFCE2908"/>
      </left>
      <right/>
      <top style="medium">
        <color rgb="FFCE2908"/>
      </top>
      <bottom style="medium">
        <color theme="9" tint="-0.249977111117893"/>
      </bottom>
      <diagonal/>
    </border>
    <border>
      <left style="medium">
        <color rgb="FFCE2908"/>
      </left>
      <right style="thin">
        <color rgb="FFCE2908"/>
      </right>
      <top style="medium">
        <color rgb="FFCE2908"/>
      </top>
      <bottom style="medium">
        <color theme="9" tint="-0.249977111117893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rgb="FFCE2908"/>
      </bottom>
      <diagonal/>
    </border>
    <border>
      <left style="medium">
        <color theme="5"/>
      </left>
      <right style="medium">
        <color theme="5"/>
      </right>
      <top style="medium">
        <color theme="5"/>
      </top>
      <bottom style="medium">
        <color theme="5"/>
      </bottom>
      <diagonal/>
    </border>
    <border>
      <left/>
      <right style="medium">
        <color theme="5"/>
      </right>
      <top/>
      <bottom style="medium">
        <color theme="5"/>
      </bottom>
      <diagonal/>
    </border>
    <border>
      <left style="medium">
        <color theme="5"/>
      </left>
      <right/>
      <top/>
      <bottom style="medium">
        <color theme="5"/>
      </bottom>
      <diagonal/>
    </border>
    <border>
      <left/>
      <right style="medium">
        <color theme="5"/>
      </right>
      <top style="medium">
        <color theme="5"/>
      </top>
      <bottom/>
      <diagonal/>
    </border>
    <border>
      <left style="medium">
        <color theme="5"/>
      </left>
      <right/>
      <top style="medium">
        <color theme="5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wrapText="1"/>
    </xf>
    <xf numFmtId="0" fontId="3" fillId="0" borderId="4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2" fillId="0" borderId="5" xfId="0" applyFont="1" applyBorder="1" applyAlignment="1">
      <alignment wrapText="1"/>
    </xf>
    <xf numFmtId="164" fontId="4" fillId="0" borderId="6" xfId="1" applyNumberFormat="1" applyFont="1" applyBorder="1" applyAlignment="1">
      <alignment horizontal="right"/>
    </xf>
    <xf numFmtId="164" fontId="4" fillId="0" borderId="7" xfId="1" applyNumberFormat="1" applyFont="1" applyBorder="1" applyAlignment="1">
      <alignment horizontal="right"/>
    </xf>
    <xf numFmtId="0" fontId="5" fillId="0" borderId="7" xfId="0" applyFont="1" applyBorder="1" applyAlignment="1">
      <alignment horizontal="center"/>
    </xf>
    <xf numFmtId="0" fontId="5" fillId="0" borderId="7" xfId="0" applyFont="1" applyBorder="1" applyAlignment="1">
      <alignment horizontal="left"/>
    </xf>
    <xf numFmtId="0" fontId="6" fillId="0" borderId="8" xfId="0" applyFont="1" applyBorder="1" applyAlignment="1">
      <alignment wrapText="1"/>
    </xf>
    <xf numFmtId="164" fontId="7" fillId="0" borderId="9" xfId="1" applyNumberFormat="1" applyFont="1" applyBorder="1" applyAlignment="1">
      <alignment horizontal="right" vertical="center" wrapText="1"/>
    </xf>
    <xf numFmtId="164" fontId="6" fillId="0" borderId="10" xfId="1" applyNumberFormat="1" applyFont="1" applyFill="1" applyBorder="1" applyAlignment="1">
      <alignment horizontal="right"/>
    </xf>
    <xf numFmtId="164" fontId="6" fillId="0" borderId="10" xfId="1" applyNumberFormat="1" applyFont="1" applyBorder="1" applyAlignment="1">
      <alignment horizontal="right" vertical="center"/>
    </xf>
    <xf numFmtId="164" fontId="7" fillId="0" borderId="10" xfId="1" applyNumberFormat="1" applyFont="1" applyBorder="1" applyAlignment="1">
      <alignment horizontal="right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 wrapText="1"/>
    </xf>
    <xf numFmtId="165" fontId="8" fillId="2" borderId="10" xfId="0" applyNumberFormat="1" applyFont="1" applyFill="1" applyBorder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9" fillId="0" borderId="0" xfId="0" applyFont="1"/>
    <xf numFmtId="0" fontId="8" fillId="0" borderId="10" xfId="0" applyFont="1" applyBorder="1" applyAlignment="1">
      <alignment horizontal="center" vertical="center" wrapText="1"/>
    </xf>
    <xf numFmtId="165" fontId="8" fillId="0" borderId="10" xfId="0" applyNumberFormat="1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0" fillId="0" borderId="0" xfId="0" applyAlignment="1">
      <alignment horizontal="left" vertical="top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 wrapText="1"/>
    </xf>
    <xf numFmtId="3" fontId="10" fillId="0" borderId="14" xfId="0" applyNumberFormat="1" applyFont="1" applyBorder="1"/>
    <xf numFmtId="3" fontId="3" fillId="0" borderId="14" xfId="0" applyNumberFormat="1" applyFont="1" applyBorder="1" applyAlignment="1">
      <alignment horizontal="left"/>
    </xf>
    <xf numFmtId="0" fontId="3" fillId="0" borderId="14" xfId="0" applyFont="1" applyBorder="1" applyAlignment="1">
      <alignment horizontal="center"/>
    </xf>
    <xf numFmtId="0" fontId="3" fillId="0" borderId="14" xfId="0" applyFont="1" applyBorder="1" applyAlignment="1">
      <alignment horizontal="left"/>
    </xf>
    <xf numFmtId="0" fontId="2" fillId="0" borderId="15" xfId="0" applyFont="1" applyBorder="1" applyAlignment="1">
      <alignment horizontal="center"/>
    </xf>
    <xf numFmtId="0" fontId="2" fillId="0" borderId="14" xfId="0" applyFont="1" applyBorder="1"/>
    <xf numFmtId="3" fontId="11" fillId="3" borderId="16" xfId="0" applyNumberFormat="1" applyFont="1" applyFill="1" applyBorder="1" applyAlignment="1">
      <alignment horizontal="center" vertical="center" wrapText="1"/>
    </xf>
    <xf numFmtId="3" fontId="12" fillId="3" borderId="16" xfId="0" applyNumberFormat="1" applyFont="1" applyFill="1" applyBorder="1" applyAlignment="1">
      <alignment horizontal="center" vertical="center" wrapText="1"/>
    </xf>
    <xf numFmtId="3" fontId="12" fillId="3" borderId="16" xfId="0" applyNumberFormat="1" applyFont="1" applyFill="1" applyBorder="1" applyAlignment="1">
      <alignment horizontal="center" vertical="center"/>
    </xf>
    <xf numFmtId="0" fontId="13" fillId="4" borderId="16" xfId="0" applyFont="1" applyFill="1" applyBorder="1" applyAlignment="1">
      <alignment horizontal="center" vertical="center" wrapText="1"/>
    </xf>
    <xf numFmtId="0" fontId="14" fillId="4" borderId="16" xfId="0" applyFont="1" applyFill="1" applyBorder="1" applyAlignment="1">
      <alignment horizontal="center" vertical="center" wrapText="1"/>
    </xf>
    <xf numFmtId="0" fontId="15" fillId="4" borderId="17" xfId="0" applyFont="1" applyFill="1" applyBorder="1" applyAlignment="1">
      <alignment horizontal="center" vertical="center" wrapText="1"/>
    </xf>
    <xf numFmtId="0" fontId="15" fillId="4" borderId="18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3" fontId="16" fillId="3" borderId="16" xfId="0" applyNumberFormat="1" applyFont="1" applyFill="1" applyBorder="1" applyAlignment="1">
      <alignment horizontal="center" vertical="center" wrapText="1"/>
    </xf>
    <xf numFmtId="3" fontId="17" fillId="3" borderId="16" xfId="0" applyNumberFormat="1" applyFont="1" applyFill="1" applyBorder="1" applyAlignment="1">
      <alignment horizontal="center" vertical="center" wrapText="1"/>
    </xf>
    <xf numFmtId="0" fontId="18" fillId="4" borderId="16" xfId="0" applyFont="1" applyFill="1" applyBorder="1" applyAlignment="1">
      <alignment horizontal="center" vertical="center" wrapText="1"/>
    </xf>
    <xf numFmtId="0" fontId="15" fillId="4" borderId="16" xfId="0" applyFont="1" applyFill="1" applyBorder="1" applyAlignment="1">
      <alignment horizontal="center" vertical="center" wrapText="1"/>
    </xf>
    <xf numFmtId="0" fontId="15" fillId="4" borderId="19" xfId="0" applyFont="1" applyFill="1" applyBorder="1" applyAlignment="1">
      <alignment horizontal="center" vertical="center" wrapText="1"/>
    </xf>
    <xf numFmtId="0" fontId="15" fillId="4" borderId="20" xfId="0" applyFont="1" applyFill="1" applyBorder="1" applyAlignment="1">
      <alignment horizontal="center" vertical="center" wrapText="1"/>
    </xf>
    <xf numFmtId="0" fontId="19" fillId="0" borderId="0" xfId="0" applyFont="1" applyAlignment="1">
      <alignment wrapText="1"/>
    </xf>
    <xf numFmtId="0" fontId="20" fillId="0" borderId="0" xfId="0" applyFont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C6BDB-8654-BE4B-9FE0-22FE7F7D16B6}">
  <dimension ref="A1:N29"/>
  <sheetViews>
    <sheetView tabSelected="1" zoomScale="110" zoomScaleNormal="110" workbookViewId="0">
      <pane xSplit="3" ySplit="5" topLeftCell="D8" activePane="bottomRight" state="frozen"/>
      <selection pane="topRight" activeCell="D1" sqref="D1"/>
      <selection pane="bottomLeft" activeCell="A4" sqref="A4"/>
      <selection pane="bottomRight" activeCell="I22" sqref="I22"/>
    </sheetView>
  </sheetViews>
  <sheetFormatPr baseColWidth="10" defaultColWidth="8.83203125" defaultRowHeight="15"/>
  <cols>
    <col min="1" max="1" width="19.6640625" customWidth="1"/>
    <col min="2" max="2" width="18.33203125" customWidth="1"/>
    <col min="3" max="3" width="14.5" hidden="1" customWidth="1"/>
    <col min="4" max="4" width="23.5" bestFit="1" customWidth="1"/>
    <col min="5" max="5" width="52.83203125" bestFit="1" customWidth="1"/>
    <col min="6" max="6" width="14.1640625" customWidth="1"/>
    <col min="7" max="7" width="11.5" bestFit="1" customWidth="1"/>
    <col min="8" max="8" width="15.5" customWidth="1"/>
    <col min="9" max="9" width="16.6640625" bestFit="1" customWidth="1"/>
    <col min="10" max="10" width="12.5" customWidth="1"/>
    <col min="12" max="12" width="12.83203125" customWidth="1"/>
    <col min="14" max="14" width="35.6640625" bestFit="1" customWidth="1"/>
  </cols>
  <sheetData>
    <row r="1" spans="1:14" ht="18">
      <c r="A1" s="56" t="s">
        <v>41</v>
      </c>
      <c r="B1" s="56"/>
      <c r="C1" s="55"/>
      <c r="D1" s="55"/>
      <c r="E1" s="55"/>
    </row>
    <row r="2" spans="1:14" ht="16" thickBot="1"/>
    <row r="3" spans="1:14" ht="19" thickBot="1">
      <c r="A3" s="52" t="s">
        <v>40</v>
      </c>
      <c r="B3" s="54" t="s">
        <v>39</v>
      </c>
      <c r="C3" s="53"/>
      <c r="D3" s="52" t="s">
        <v>38</v>
      </c>
      <c r="E3" s="52" t="s">
        <v>37</v>
      </c>
      <c r="F3" s="51" t="s">
        <v>36</v>
      </c>
      <c r="G3" s="50" t="s">
        <v>35</v>
      </c>
      <c r="H3" s="49"/>
      <c r="I3" s="49"/>
      <c r="J3" s="49"/>
      <c r="K3" s="49"/>
      <c r="L3" s="49"/>
      <c r="M3" s="49"/>
    </row>
    <row r="4" spans="1:14" ht="60" customHeight="1" thickBot="1">
      <c r="A4" s="48"/>
      <c r="B4" s="47"/>
      <c r="C4" s="46"/>
      <c r="D4" s="45"/>
      <c r="E4" s="45"/>
      <c r="F4" s="44"/>
      <c r="G4" s="43" t="s">
        <v>34</v>
      </c>
      <c r="H4" s="42" t="s">
        <v>33</v>
      </c>
      <c r="I4" s="43" t="s">
        <v>32</v>
      </c>
      <c r="J4" s="42" t="s">
        <v>31</v>
      </c>
      <c r="K4" s="41" t="s">
        <v>30</v>
      </c>
      <c r="L4" s="42" t="s">
        <v>29</v>
      </c>
      <c r="M4" s="41" t="s">
        <v>28</v>
      </c>
    </row>
    <row r="5" spans="1:14" ht="16" thickBot="1">
      <c r="A5" s="40"/>
      <c r="B5" s="39"/>
      <c r="C5" s="39"/>
      <c r="D5" s="38"/>
      <c r="E5" s="38"/>
      <c r="F5" s="37"/>
      <c r="G5" s="36"/>
      <c r="H5" s="36"/>
      <c r="I5" s="36"/>
      <c r="J5" s="36"/>
      <c r="K5" s="35"/>
      <c r="L5" s="35"/>
      <c r="M5" s="35"/>
    </row>
    <row r="6" spans="1:14" ht="65.25" customHeight="1" thickBot="1">
      <c r="A6" s="34" t="s">
        <v>27</v>
      </c>
      <c r="B6" s="33" t="s">
        <v>26</v>
      </c>
      <c r="C6" s="32"/>
      <c r="D6" s="24" t="s">
        <v>25</v>
      </c>
      <c r="E6" s="17" t="s">
        <v>24</v>
      </c>
      <c r="F6" s="23" t="s">
        <v>10</v>
      </c>
      <c r="G6" s="15"/>
      <c r="H6" s="15">
        <v>313.36</v>
      </c>
      <c r="I6" s="15"/>
      <c r="J6" s="15"/>
      <c r="K6" s="14">
        <f>SUM(G6:J6)</f>
        <v>313.36</v>
      </c>
      <c r="L6" s="13"/>
      <c r="M6" s="12">
        <f>SUM(K6:L6)</f>
        <v>313.36</v>
      </c>
    </row>
    <row r="7" spans="1:14" ht="65.25" customHeight="1">
      <c r="A7" s="27"/>
      <c r="B7" s="20"/>
      <c r="C7" s="19"/>
      <c r="D7" s="24" t="s">
        <v>23</v>
      </c>
      <c r="E7" s="17" t="s">
        <v>22</v>
      </c>
      <c r="F7" s="23" t="s">
        <v>4</v>
      </c>
      <c r="G7" s="15">
        <v>813.92</v>
      </c>
      <c r="H7" s="15">
        <v>220.5</v>
      </c>
      <c r="I7" s="15">
        <v>253.34</v>
      </c>
      <c r="J7" s="15">
        <v>148.4</v>
      </c>
      <c r="K7" s="14">
        <f>SUM(G7:J7)</f>
        <v>1436.16</v>
      </c>
      <c r="L7" s="13"/>
      <c r="M7" s="12">
        <f>SUM(K7:L7)</f>
        <v>1436.16</v>
      </c>
    </row>
    <row r="8" spans="1:14" ht="65.25" customHeight="1">
      <c r="A8" s="27"/>
      <c r="B8" s="20"/>
      <c r="C8" s="19"/>
      <c r="D8" s="24">
        <v>46134</v>
      </c>
      <c r="E8" s="17" t="s">
        <v>21</v>
      </c>
      <c r="F8" s="23" t="s">
        <v>10</v>
      </c>
      <c r="G8" s="15"/>
      <c r="H8" s="15">
        <v>66.430000000000007</v>
      </c>
      <c r="I8" s="15"/>
      <c r="J8" s="15"/>
      <c r="K8" s="14">
        <f>SUM(G8:J8)</f>
        <v>66.430000000000007</v>
      </c>
      <c r="L8" s="13"/>
      <c r="M8" s="12">
        <f>SUM(K8:L8)</f>
        <v>66.430000000000007</v>
      </c>
    </row>
    <row r="9" spans="1:14" ht="65.25" customHeight="1">
      <c r="A9" s="27"/>
      <c r="B9" s="20"/>
      <c r="C9" s="19"/>
      <c r="D9" s="24">
        <v>46135</v>
      </c>
      <c r="E9" s="17" t="s">
        <v>20</v>
      </c>
      <c r="F9" s="23" t="s">
        <v>10</v>
      </c>
      <c r="G9" s="15"/>
      <c r="H9" s="15">
        <v>30.9</v>
      </c>
      <c r="I9" s="15"/>
      <c r="J9" s="15"/>
      <c r="K9" s="14">
        <f>SUM(G9:J9)</f>
        <v>30.9</v>
      </c>
      <c r="L9" s="13"/>
      <c r="M9" s="12">
        <f>SUM(K9:L9)</f>
        <v>30.9</v>
      </c>
    </row>
    <row r="10" spans="1:14" ht="65.25" customHeight="1">
      <c r="A10" s="27"/>
      <c r="B10" s="20"/>
      <c r="C10" s="19"/>
      <c r="D10" s="24">
        <v>46146</v>
      </c>
      <c r="E10" s="17" t="s">
        <v>19</v>
      </c>
      <c r="F10" s="23" t="s">
        <v>4</v>
      </c>
      <c r="G10" s="15">
        <v>972</v>
      </c>
      <c r="H10" s="15">
        <v>203.6</v>
      </c>
      <c r="I10" s="15"/>
      <c r="J10" s="15"/>
      <c r="K10" s="14">
        <f>SUM(G10:J10)</f>
        <v>1175.5999999999999</v>
      </c>
      <c r="L10" s="13"/>
      <c r="M10" s="12">
        <f>SUM(K10:L10)</f>
        <v>1175.5999999999999</v>
      </c>
    </row>
    <row r="11" spans="1:14" ht="65.25" customHeight="1">
      <c r="A11" s="27"/>
      <c r="B11" s="20"/>
      <c r="C11" s="19"/>
      <c r="D11" s="24">
        <v>46153</v>
      </c>
      <c r="E11" s="17" t="s">
        <v>18</v>
      </c>
      <c r="F11" s="23" t="s">
        <v>10</v>
      </c>
      <c r="G11" s="15"/>
      <c r="H11" s="15">
        <v>102.96</v>
      </c>
      <c r="I11" s="15"/>
      <c r="J11" s="15"/>
      <c r="K11" s="14">
        <f>SUM(G11:J11)</f>
        <v>102.96</v>
      </c>
      <c r="L11" s="13"/>
      <c r="M11" s="12">
        <f>SUM(K11:L11)</f>
        <v>102.96</v>
      </c>
      <c r="N11" s="22"/>
    </row>
    <row r="12" spans="1:14">
      <c r="A12" s="21"/>
      <c r="B12" s="20"/>
      <c r="C12" s="19"/>
      <c r="D12" s="24">
        <v>46156</v>
      </c>
      <c r="E12" s="17" t="s">
        <v>17</v>
      </c>
      <c r="F12" s="23" t="s">
        <v>10</v>
      </c>
      <c r="G12" s="15"/>
      <c r="H12" s="15">
        <v>15</v>
      </c>
      <c r="I12" s="15"/>
      <c r="J12" s="15"/>
      <c r="K12" s="14">
        <f>SUM(G12:J12)</f>
        <v>15</v>
      </c>
      <c r="L12" s="13"/>
      <c r="M12" s="12">
        <f>SUM(K12:L12)</f>
        <v>15</v>
      </c>
    </row>
    <row r="13" spans="1:14" s="28" customFormat="1" ht="46.5" customHeight="1">
      <c r="A13" s="31"/>
      <c r="B13" s="30"/>
      <c r="C13" s="29"/>
      <c r="D13" s="24" t="s">
        <v>16</v>
      </c>
      <c r="E13" s="17" t="s">
        <v>15</v>
      </c>
      <c r="F13" s="23" t="s">
        <v>14</v>
      </c>
      <c r="G13" s="15">
        <v>1434.37</v>
      </c>
      <c r="H13" s="15">
        <v>177.46</v>
      </c>
      <c r="I13" s="15">
        <v>726.8</v>
      </c>
      <c r="J13" s="15">
        <v>473</v>
      </c>
      <c r="K13" s="14">
        <f>SUM(G13:J13)</f>
        <v>2811.63</v>
      </c>
      <c r="L13" s="13"/>
      <c r="M13" s="12">
        <f>SUM(K13:L13)</f>
        <v>2811.63</v>
      </c>
    </row>
    <row r="14" spans="1:14" ht="26">
      <c r="A14" s="27"/>
      <c r="B14" s="26"/>
      <c r="C14" s="25"/>
      <c r="D14" s="24" t="s">
        <v>13</v>
      </c>
      <c r="E14" s="17" t="s">
        <v>12</v>
      </c>
      <c r="F14" s="23" t="s">
        <v>4</v>
      </c>
      <c r="G14" s="15">
        <v>912</v>
      </c>
      <c r="H14" s="15">
        <v>438.06</v>
      </c>
      <c r="I14" s="15">
        <v>612.39</v>
      </c>
      <c r="J14" s="15">
        <v>232.95</v>
      </c>
      <c r="K14" s="14">
        <f>SUM(G14:J14)</f>
        <v>2195.3999999999996</v>
      </c>
      <c r="L14" s="13"/>
      <c r="M14" s="12">
        <f>SUM(K14:L14)</f>
        <v>2195.3999999999996</v>
      </c>
    </row>
    <row r="15" spans="1:14" ht="69" customHeight="1">
      <c r="A15" s="21"/>
      <c r="B15" s="26"/>
      <c r="C15" s="25"/>
      <c r="D15" s="24">
        <v>46174</v>
      </c>
      <c r="E15" s="17" t="s">
        <v>11</v>
      </c>
      <c r="F15" s="23" t="s">
        <v>10</v>
      </c>
      <c r="G15" s="15"/>
      <c r="H15" s="15">
        <v>8.75</v>
      </c>
      <c r="I15" s="15"/>
      <c r="J15" s="15"/>
      <c r="K15" s="14">
        <f>SUM(G15:J15)</f>
        <v>8.75</v>
      </c>
      <c r="L15" s="13"/>
      <c r="M15" s="12">
        <f>SUM(K15:L15)</f>
        <v>8.75</v>
      </c>
    </row>
    <row r="16" spans="1:14" ht="46.5" customHeight="1">
      <c r="A16" s="21"/>
      <c r="B16" s="20"/>
      <c r="C16" s="19"/>
      <c r="D16" s="18" t="s">
        <v>9</v>
      </c>
      <c r="E16" s="17" t="s">
        <v>8</v>
      </c>
      <c r="F16" s="16" t="s">
        <v>7</v>
      </c>
      <c r="G16" s="15">
        <v>1064.6600000000001</v>
      </c>
      <c r="H16" s="15">
        <v>623.45000000000005</v>
      </c>
      <c r="I16" s="15">
        <v>885.71</v>
      </c>
      <c r="J16" s="15">
        <v>564.28</v>
      </c>
      <c r="K16" s="14">
        <f>SUM(G16:J16)</f>
        <v>3138.1000000000004</v>
      </c>
      <c r="L16" s="13"/>
      <c r="M16" s="12">
        <f>SUM(K16:L16)</f>
        <v>3138.1000000000004</v>
      </c>
    </row>
    <row r="17" spans="1:14" ht="54" customHeight="1">
      <c r="A17" s="21"/>
      <c r="B17" s="20"/>
      <c r="C17" s="19"/>
      <c r="D17" s="18" t="s">
        <v>6</v>
      </c>
      <c r="E17" s="17" t="s">
        <v>5</v>
      </c>
      <c r="F17" s="16" t="s">
        <v>4</v>
      </c>
      <c r="G17" s="15">
        <v>544.52</v>
      </c>
      <c r="H17" s="15">
        <v>378.83</v>
      </c>
      <c r="I17" s="15">
        <v>1206.19</v>
      </c>
      <c r="J17" s="15">
        <v>410.06</v>
      </c>
      <c r="K17" s="14">
        <f>SUM(G17:J17)</f>
        <v>2539.6</v>
      </c>
      <c r="L17" s="13"/>
      <c r="M17" s="12">
        <f>SUM(K17:L17)</f>
        <v>2539.6</v>
      </c>
      <c r="N17" s="22"/>
    </row>
    <row r="18" spans="1:14" ht="33.75" customHeight="1">
      <c r="A18" s="21"/>
      <c r="B18" s="20"/>
      <c r="C18" s="19"/>
      <c r="D18" s="18" t="s">
        <v>3</v>
      </c>
      <c r="E18" s="17" t="s">
        <v>2</v>
      </c>
      <c r="F18" s="16" t="s">
        <v>1</v>
      </c>
      <c r="G18" s="15">
        <v>1080.69</v>
      </c>
      <c r="H18" s="15">
        <v>218</v>
      </c>
      <c r="I18" s="15">
        <v>1004</v>
      </c>
      <c r="J18" s="15">
        <v>458.7</v>
      </c>
      <c r="K18" s="14">
        <f>SUM(G18:J18)</f>
        <v>2761.39</v>
      </c>
      <c r="L18" s="13"/>
      <c r="M18" s="12">
        <f>SUM(K18:L18)</f>
        <v>2761.39</v>
      </c>
    </row>
    <row r="19" spans="1:14" ht="16" thickBot="1">
      <c r="A19" s="6"/>
      <c r="B19" s="5"/>
      <c r="C19" s="4"/>
      <c r="D19" s="11" t="s">
        <v>0</v>
      </c>
      <c r="E19" s="10"/>
      <c r="F19" s="9"/>
      <c r="G19" s="8">
        <f>SUM(G6:G18)</f>
        <v>6822.16</v>
      </c>
      <c r="H19" s="8">
        <f>SUM(H6:H18)</f>
        <v>2797.3</v>
      </c>
      <c r="I19" s="8">
        <f>SUM(I6:I18)</f>
        <v>4688.43</v>
      </c>
      <c r="J19" s="8">
        <f>SUM(J6:J18)</f>
        <v>2287.39</v>
      </c>
      <c r="K19" s="8">
        <f>SUM(K6:K18)</f>
        <v>16595.280000000002</v>
      </c>
      <c r="L19" s="8"/>
      <c r="M19" s="7">
        <f>SUM(K19:L19)</f>
        <v>16595.280000000002</v>
      </c>
    </row>
    <row r="20" spans="1:14">
      <c r="A20" s="6"/>
      <c r="B20" s="5"/>
      <c r="C20" s="4"/>
    </row>
    <row r="21" spans="1:14">
      <c r="A21" s="6"/>
      <c r="B21" s="5"/>
      <c r="C21" s="4"/>
    </row>
    <row r="22" spans="1:14">
      <c r="A22" s="6"/>
      <c r="B22" s="5"/>
      <c r="C22" s="4"/>
    </row>
    <row r="23" spans="1:14">
      <c r="A23" s="6"/>
      <c r="B23" s="5"/>
      <c r="C23" s="4"/>
    </row>
    <row r="24" spans="1:14">
      <c r="A24" s="6"/>
      <c r="B24" s="5"/>
      <c r="C24" s="4"/>
    </row>
    <row r="25" spans="1:14">
      <c r="A25" s="6"/>
      <c r="B25" s="5"/>
      <c r="C25" s="4"/>
    </row>
    <row r="26" spans="1:14">
      <c r="A26" s="6"/>
      <c r="B26" s="5"/>
      <c r="C26" s="4"/>
    </row>
    <row r="27" spans="1:14">
      <c r="A27" s="6"/>
      <c r="B27" s="5"/>
      <c r="C27" s="4"/>
    </row>
    <row r="28" spans="1:14">
      <c r="A28" s="6"/>
      <c r="B28" s="5"/>
      <c r="C28" s="4"/>
    </row>
    <row r="29" spans="1:14" ht="16" thickBot="1">
      <c r="A29" s="3"/>
      <c r="B29" s="2"/>
      <c r="C29" s="1"/>
    </row>
  </sheetData>
  <mergeCells count="13">
    <mergeCell ref="A3:A4"/>
    <mergeCell ref="B3:C4"/>
    <mergeCell ref="D3:D4"/>
    <mergeCell ref="E3:E4"/>
    <mergeCell ref="A1:E1"/>
    <mergeCell ref="B29:C29"/>
    <mergeCell ref="F3:F4"/>
    <mergeCell ref="G3:M3"/>
    <mergeCell ref="B15:C15"/>
    <mergeCell ref="B6:C6"/>
    <mergeCell ref="B14:C14"/>
    <mergeCell ref="B13:C13"/>
    <mergeCell ref="B5:C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MH26-27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Andréa Viens</dc:creator>
  <cp:lastModifiedBy>Andréa Viens</cp:lastModifiedBy>
  <dcterms:created xsi:type="dcterms:W3CDTF">2026-07-30T19:54:51Z</dcterms:created>
  <dcterms:modified xsi:type="dcterms:W3CDTF">2026-07-30T19:59:07Z</dcterms:modified>
</cp:coreProperties>
</file>